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yresavi" sheetId="1" state="visible" r:id="rId1"/>
    <sheet xmlns:r="http://schemas.openxmlformats.org/officeDocument/2006/relationships" name="Instruktioner" sheetId="2" state="visible" r:id="rId2"/>
  </sheets>
  <definedNames>
    <definedName name="_xlnm.Print_Area" localSheetId="0">'Hyresavi'!$A$1:$I$49</definedName>
  </definedNames>
  <calcPr calcId="124519" fullCalcOnLoad="1"/>
</workbook>
</file>

<file path=xl/styles.xml><?xml version="1.0" encoding="utf-8"?>
<styleSheet xmlns="http://schemas.openxmlformats.org/spreadsheetml/2006/main">
  <numFmts count="2">
    <numFmt numFmtId="164" formatCode="yyyy-mm-dd"/>
    <numFmt numFmtId="165" formatCode="#,##0.00 &quot;kr&quot;"/>
  </numFmts>
  <fonts count="13">
    <font>
      <name val="Calibri"/>
      <family val="2"/>
      <color theme="1"/>
      <sz val="11"/>
      <scheme val="minor"/>
    </font>
    <font>
      <name val="Georgia"/>
      <color rgb="00141C2E"/>
      <sz val="32"/>
    </font>
    <font>
      <name val="Arial"/>
      <b val="1"/>
      <color rgb="006B7180"/>
      <sz val="7"/>
    </font>
    <font>
      <name val="Arial"/>
      <b val="1"/>
      <color rgb="00141C2E"/>
      <sz val="11"/>
    </font>
    <font>
      <name val="Arial"/>
      <color rgb="00141C2E"/>
      <sz val="10"/>
    </font>
    <font>
      <name val="Arial"/>
      <b val="1"/>
      <color rgb="00141C2E"/>
      <sz val="8"/>
    </font>
    <font>
      <name val="Arial"/>
      <b val="1"/>
      <color rgb="00FFFFFF"/>
      <sz val="9"/>
    </font>
    <font>
      <name val="Arial"/>
      <b val="1"/>
      <color rgb="00141C2E"/>
      <sz val="9"/>
    </font>
    <font>
      <name val="Arial"/>
      <b val="1"/>
      <color rgb="00141C2E"/>
      <sz val="13"/>
    </font>
    <font>
      <name val="Arial"/>
      <color rgb="00141C2E"/>
      <sz val="8"/>
    </font>
    <font>
      <name val="Arial"/>
      <color rgb="00A2A7B1"/>
      <sz val="8"/>
    </font>
    <font>
      <name val="Georgia"/>
      <color rgb="00141C2E"/>
      <sz val="20"/>
    </font>
    <font>
      <name val="Arial"/>
      <b val="1"/>
      <color rgb="00141C2E"/>
      <sz val="12"/>
    </font>
  </fonts>
  <fills count="4">
    <fill>
      <patternFill/>
    </fill>
    <fill>
      <patternFill patternType="gray125"/>
    </fill>
    <fill>
      <patternFill patternType="solid">
        <fgColor rgb="00F5F3EE"/>
      </patternFill>
    </fill>
    <fill>
      <patternFill patternType="solid">
        <fgColor rgb="00141C2E"/>
      </patternFill>
    </fill>
  </fills>
  <borders count="4">
    <border>
      <left/>
      <right/>
      <top/>
      <bottom/>
      <diagonal/>
    </border>
    <border>
      <bottom style="thin">
        <color rgb="00D9D5CC"/>
      </bottom>
    </border>
    <border>
      <top style="thin">
        <color rgb="00141C2E"/>
      </top>
    </border>
    <border>
      <top style="thin">
        <color rgb="00D9D5CC"/>
      </top>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left" vertical="bottom"/>
    </xf>
    <xf numFmtId="0" fontId="2" fillId="0" borderId="0" applyAlignment="1" pivotButton="0" quotePrefix="0" xfId="0">
      <alignment horizontal="left" vertical="bottom"/>
    </xf>
    <xf numFmtId="0" fontId="3" fillId="2" borderId="0" applyAlignment="1" pivotButton="0" quotePrefix="0" xfId="0">
      <alignment horizontal="left" vertical="center"/>
    </xf>
    <xf numFmtId="0" fontId="4" fillId="2" borderId="0" applyAlignment="1" pivotButton="0" quotePrefix="0" xfId="0">
      <alignment horizontal="left" vertical="center"/>
    </xf>
    <xf numFmtId="0" fontId="5" fillId="0" borderId="0" applyAlignment="1" pivotButton="0" quotePrefix="0" xfId="0">
      <alignment horizontal="left" vertical="center"/>
    </xf>
    <xf numFmtId="164" fontId="4" fillId="2" borderId="0" applyAlignment="1" pivotButton="0" quotePrefix="0" xfId="0">
      <alignment horizontal="left" vertical="center"/>
    </xf>
    <xf numFmtId="0" fontId="4" fillId="2" borderId="0" applyAlignment="1" pivotButton="0" quotePrefix="0" xfId="0">
      <alignment horizontal="left" vertical="top" wrapText="1"/>
    </xf>
    <xf numFmtId="0" fontId="6" fillId="3" borderId="0" applyAlignment="1" pivotButton="0" quotePrefix="0" xfId="0">
      <alignment horizontal="left" vertical="center" indent="1"/>
    </xf>
    <xf numFmtId="0" fontId="6" fillId="3" borderId="0" applyAlignment="1" pivotButton="0" quotePrefix="0" xfId="0">
      <alignment horizontal="right" vertical="center"/>
    </xf>
    <xf numFmtId="0" fontId="4" fillId="2" borderId="1" applyAlignment="1" pivotButton="0" quotePrefix="0" xfId="0">
      <alignment horizontal="left" vertical="center"/>
    </xf>
    <xf numFmtId="0" fontId="4" fillId="2" borderId="1" applyAlignment="1" pivotButton="0" quotePrefix="0" xfId="0">
      <alignment horizontal="right" vertical="center"/>
    </xf>
    <xf numFmtId="4" fontId="4" fillId="2" borderId="1" applyAlignment="1" pivotButton="0" quotePrefix="0" xfId="0">
      <alignment horizontal="right" vertical="center"/>
    </xf>
    <xf numFmtId="9" fontId="4" fillId="2" borderId="1" applyAlignment="1" pivotButton="0" quotePrefix="0" xfId="0">
      <alignment horizontal="right" vertical="center"/>
    </xf>
    <xf numFmtId="4" fontId="4" fillId="0" borderId="1" applyAlignment="1" pivotButton="0" quotePrefix="0" xfId="0">
      <alignment horizontal="right" vertical="center"/>
    </xf>
    <xf numFmtId="0" fontId="7" fillId="0" borderId="0" applyAlignment="1" pivotButton="0" quotePrefix="0" xfId="0">
      <alignment horizontal="right" vertical="center"/>
    </xf>
    <xf numFmtId="165" fontId="4" fillId="0" borderId="0" applyAlignment="1" pivotButton="0" quotePrefix="0" xfId="0">
      <alignment horizontal="right" vertical="center"/>
    </xf>
    <xf numFmtId="0" fontId="3" fillId="0" borderId="2" applyAlignment="1" pivotButton="0" quotePrefix="0" xfId="0">
      <alignment horizontal="right" vertical="center"/>
    </xf>
    <xf numFmtId="165" fontId="8" fillId="0" borderId="2" applyAlignment="1" pivotButton="0" quotePrefix="0" xfId="0">
      <alignment horizontal="right" vertical="center"/>
    </xf>
    <xf numFmtId="0" fontId="0" fillId="0" borderId="2" pivotButton="0" quotePrefix="0" xfId="0"/>
    <xf numFmtId="0" fontId="9" fillId="2" borderId="0" applyAlignment="1" pivotButton="0" quotePrefix="0" xfId="0">
      <alignment horizontal="left" vertical="center"/>
    </xf>
    <xf numFmtId="0" fontId="10" fillId="0" borderId="3" applyAlignment="1" pivotButton="0" quotePrefix="0" xfId="0">
      <alignment horizontal="center" vertical="center"/>
    </xf>
    <xf numFmtId="0" fontId="11" fillId="0" borderId="0" applyAlignment="1" pivotButton="0" quotePrefix="0" xfId="0">
      <alignment horizontal="left" vertical="top" wrapText="1"/>
    </xf>
    <xf numFmtId="0" fontId="4" fillId="0" borderId="0" applyAlignment="1" pivotButton="0" quotePrefix="0" xfId="0">
      <alignment horizontal="left" vertical="top" wrapText="1"/>
    </xf>
    <xf numFmtId="0" fontId="12" fillId="0" borderId="0" applyAlignment="1" pivotButton="0" quotePrefix="0" xfId="0">
      <alignment horizontal="left" vertical="top" wrapText="1"/>
    </xf>
    <xf numFmtId="0" fontId="10"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K49"/>
  <sheetViews>
    <sheetView showGridLines="0" zoomScale="110" workbookViewId="0">
      <selection activeCell="A1" sqref="A1"/>
    </sheetView>
  </sheetViews>
  <sheetFormatPr baseColWidth="8" defaultRowHeight="15"/>
  <cols>
    <col width="2" customWidth="1" min="1" max="1"/>
    <col width="36" customWidth="1" min="2" max="2"/>
    <col width="8" customWidth="1" min="3" max="3"/>
    <col width="7" customWidth="1" min="4" max="4"/>
    <col width="14" customWidth="1" min="5" max="5"/>
    <col width="9" customWidth="1" min="6" max="6"/>
    <col width="13" customWidth="1" min="7" max="7"/>
    <col width="16" customWidth="1" min="8" max="8"/>
    <col width="2" customWidth="1" min="9" max="9"/>
    <col hidden="1" width="13" customWidth="1" min="11" max="11"/>
  </cols>
  <sheetData>
    <row r="2" ht="44" customHeight="1">
      <c r="B2" s="1" t="inlineStr">
        <is>
          <t>Hyresavi</t>
        </is>
      </c>
    </row>
    <row r="5">
      <c r="B5" s="2" t="inlineStr">
        <is>
          <t>HYRESVÄRD</t>
        </is>
      </c>
      <c r="E5" s="2" t="inlineStr">
        <is>
          <t>HYRESGÄST</t>
        </is>
      </c>
    </row>
    <row r="6">
      <c r="B6" s="3" t="inlineStr">
        <is>
          <t>Karin Andersson</t>
        </is>
      </c>
      <c r="E6" s="3" t="inlineStr">
        <is>
          <t>Erik Eriksson</t>
        </is>
      </c>
    </row>
    <row r="7">
      <c r="B7" s="4" t="inlineStr">
        <is>
          <t>Björkvägen 8</t>
        </is>
      </c>
      <c r="E7" s="4" t="inlineStr"/>
    </row>
    <row r="8">
      <c r="B8" s="4" t="inlineStr">
        <is>
          <t>667 32 Forshaga</t>
        </is>
      </c>
      <c r="E8" s="4" t="inlineStr">
        <is>
          <t>Storgatan 12, 3 tr</t>
        </is>
      </c>
    </row>
    <row r="9">
      <c r="E9" s="4" t="inlineStr">
        <is>
          <t>111 22 Stockholm</t>
        </is>
      </c>
    </row>
    <row r="12">
      <c r="B12" s="5" t="inlineStr">
        <is>
          <t>Avinummer</t>
        </is>
      </c>
      <c r="C12" s="5" t="inlineStr">
        <is>
          <t>Avidatum</t>
        </is>
      </c>
      <c r="E12" s="5" t="inlineStr">
        <is>
          <t>Förfallodag</t>
        </is>
      </c>
      <c r="F12" s="5" t="inlineStr">
        <is>
          <t>Hyresperiod</t>
        </is>
      </c>
      <c r="H12" s="5" t="inlineStr">
        <is>
          <t>Referens vid betalning</t>
        </is>
      </c>
    </row>
    <row r="13">
      <c r="B13" s="4" t="inlineStr">
        <is>
          <t>2026-10</t>
        </is>
      </c>
      <c r="C13" s="6" t="n">
        <v>46280</v>
      </c>
      <c r="E13" s="6" t="n">
        <v>46295</v>
      </c>
      <c r="F13" s="4" t="inlineStr">
        <is>
          <t>Oktober 2026</t>
        </is>
      </c>
      <c r="H13" s="4" t="inlineStr">
        <is>
          <t>Lgh 1203</t>
        </is>
      </c>
    </row>
    <row r="15">
      <c r="B15" s="5" t="inlineStr">
        <is>
          <t>Hyresobjekt</t>
        </is>
      </c>
      <c r="E15" s="5" t="inlineStr">
        <is>
          <t>Meddelande</t>
        </is>
      </c>
    </row>
    <row r="16" ht="18" customHeight="1">
      <c r="B16" s="4" t="inlineStr">
        <is>
          <t>Storgatan 12, 3 tr, lägenhet 1203, 111 22 Stockholm</t>
        </is>
      </c>
      <c r="E16" s="7" t="inlineStr">
        <is>
          <t>Hyran betalas i förskott, senast sista vardagen före månadens början. Ange referensen vid betalning. Elen debiteras enligt mätarställning.</t>
        </is>
      </c>
    </row>
    <row r="17" ht="18" customHeight="1"/>
    <row r="19" ht="22" customHeight="1">
      <c r="B19" s="8" t="inlineStr">
        <is>
          <t>Beskrivning</t>
        </is>
      </c>
      <c r="C19" s="9" t="inlineStr">
        <is>
          <t>Antal</t>
        </is>
      </c>
      <c r="D19" s="8" t="inlineStr">
        <is>
          <t>Enhet</t>
        </is>
      </c>
      <c r="E19" s="9" t="inlineStr">
        <is>
          <t>À-pris</t>
        </is>
      </c>
      <c r="F19" s="9" t="inlineStr">
        <is>
          <t>Moms %</t>
        </is>
      </c>
      <c r="G19" s="9" t="inlineStr">
        <is>
          <t>Moms kr</t>
        </is>
      </c>
      <c r="H19" s="9" t="inlineStr">
        <is>
          <t>Belopp</t>
        </is>
      </c>
    </row>
    <row r="20" ht="20" customHeight="1">
      <c r="B20" s="10" t="inlineStr">
        <is>
          <t>Hyra, oktober 2026</t>
        </is>
      </c>
      <c r="C20" s="11" t="n">
        <v>1</v>
      </c>
      <c r="D20" s="10" t="inlineStr">
        <is>
          <t>mån</t>
        </is>
      </c>
      <c r="E20" s="12" t="n">
        <v>9200</v>
      </c>
      <c r="F20" s="13" t="n">
        <v>0</v>
      </c>
      <c r="G20" s="14">
        <f>IF(AND(ISNUMBER(H20),ISNUMBER(F20)),ROUND(H20*F20,2),"")</f>
        <v/>
      </c>
      <c r="H20" s="14">
        <f>IF(AND(ISNUMBER(C20),ISNUMBER(E20)),ROUND(C20*E20,2),"")</f>
        <v/>
      </c>
      <c r="K20" t="n">
        <v>0.25</v>
      </c>
    </row>
    <row r="21" ht="20" customHeight="1">
      <c r="B21" s="10" t="inlineStr">
        <is>
          <t>El enligt mätare, augusti 2026 (312 kWh)</t>
        </is>
      </c>
      <c r="C21" s="11" t="n">
        <v>1</v>
      </c>
      <c r="D21" s="10" t="inlineStr">
        <is>
          <t>st</t>
        </is>
      </c>
      <c r="E21" s="12" t="n">
        <v>468</v>
      </c>
      <c r="F21" s="13" t="n">
        <v>0</v>
      </c>
      <c r="G21" s="14">
        <f>IF(AND(ISNUMBER(H21),ISNUMBER(F21)),ROUND(H21*F21,2),"")</f>
        <v/>
      </c>
      <c r="H21" s="14">
        <f>IF(AND(ISNUMBER(C21),ISNUMBER(E21)),ROUND(C21*E21,2),"")</f>
        <v/>
      </c>
      <c r="K21" t="n">
        <v>0.12</v>
      </c>
    </row>
    <row r="22" ht="20" customHeight="1">
      <c r="B22" s="10" t="inlineStr">
        <is>
          <t>Parkeringsplats nr 4</t>
        </is>
      </c>
      <c r="C22" s="11" t="n">
        <v>1</v>
      </c>
      <c r="D22" s="10" t="inlineStr">
        <is>
          <t>mån</t>
        </is>
      </c>
      <c r="E22" s="12" t="n">
        <v>600</v>
      </c>
      <c r="F22" s="13" t="n">
        <v>0</v>
      </c>
      <c r="G22" s="14">
        <f>IF(AND(ISNUMBER(H22),ISNUMBER(F22)),ROUND(H22*F22,2),"")</f>
        <v/>
      </c>
      <c r="H22" s="14">
        <f>IF(AND(ISNUMBER(C22),ISNUMBER(E22)),ROUND(C22*E22,2),"")</f>
        <v/>
      </c>
      <c r="K22" t="n">
        <v>0.06</v>
      </c>
    </row>
    <row r="23" ht="20" customHeight="1">
      <c r="B23" s="10" t="inlineStr"/>
      <c r="C23" s="11" t="n"/>
      <c r="D23" s="10" t="inlineStr"/>
      <c r="E23" s="12" t="n"/>
      <c r="F23" s="13" t="n"/>
      <c r="G23" s="14">
        <f>IF(AND(ISNUMBER(H23),ISNUMBER(F23)),ROUND(H23*F23,2),"")</f>
        <v/>
      </c>
      <c r="H23" s="14">
        <f>IF(AND(ISNUMBER(C23),ISNUMBER(E23)),ROUND(C23*E23,2),"")</f>
        <v/>
      </c>
      <c r="K23" t="n">
        <v>0</v>
      </c>
    </row>
    <row r="24" ht="20" customHeight="1">
      <c r="B24" s="10" t="inlineStr"/>
      <c r="C24" s="11" t="n"/>
      <c r="D24" s="10" t="inlineStr"/>
      <c r="E24" s="12" t="n"/>
      <c r="F24" s="13" t="n"/>
      <c r="G24" s="14">
        <f>IF(AND(ISNUMBER(H24),ISNUMBER(F24)),ROUND(H24*F24,2),"")</f>
        <v/>
      </c>
      <c r="H24" s="14">
        <f>IF(AND(ISNUMBER(C24),ISNUMBER(E24)),ROUND(C24*E24,2),"")</f>
        <v/>
      </c>
    </row>
    <row r="25" ht="20" customHeight="1">
      <c r="B25" s="10" t="inlineStr"/>
      <c r="C25" s="11" t="n"/>
      <c r="D25" s="10" t="inlineStr"/>
      <c r="E25" s="12" t="n"/>
      <c r="F25" s="13" t="n"/>
      <c r="G25" s="14">
        <f>IF(AND(ISNUMBER(H25),ISNUMBER(F25)),ROUND(H25*F25,2),"")</f>
        <v/>
      </c>
      <c r="H25" s="14">
        <f>IF(AND(ISNUMBER(C25),ISNUMBER(E25)),ROUND(C25*E25,2),"")</f>
        <v/>
      </c>
    </row>
    <row r="26" ht="20" customHeight="1">
      <c r="B26" s="10" t="inlineStr"/>
      <c r="C26" s="11" t="n"/>
      <c r="D26" s="10" t="inlineStr"/>
      <c r="E26" s="12" t="n"/>
      <c r="F26" s="13" t="n"/>
      <c r="G26" s="14">
        <f>IF(AND(ISNUMBER(H26),ISNUMBER(F26)),ROUND(H26*F26,2),"")</f>
        <v/>
      </c>
      <c r="H26" s="14">
        <f>IF(AND(ISNUMBER(C26),ISNUMBER(E26)),ROUND(C26*E26,2),"")</f>
        <v/>
      </c>
      <c r="K26" t="inlineStr">
        <is>
          <t>st</t>
        </is>
      </c>
    </row>
    <row r="27" ht="20" customHeight="1">
      <c r="B27" s="10" t="inlineStr"/>
      <c r="C27" s="11" t="n"/>
      <c r="D27" s="10" t="inlineStr"/>
      <c r="E27" s="12" t="n"/>
      <c r="F27" s="13" t="n"/>
      <c r="G27" s="14">
        <f>IF(AND(ISNUMBER(H27),ISNUMBER(F27)),ROUND(H27*F27,2),"")</f>
        <v/>
      </c>
      <c r="H27" s="14">
        <f>IF(AND(ISNUMBER(C27),ISNUMBER(E27)),ROUND(C27*E27,2),"")</f>
        <v/>
      </c>
      <c r="K27" t="inlineStr">
        <is>
          <t>h</t>
        </is>
      </c>
    </row>
    <row r="28" ht="20" customHeight="1">
      <c r="B28" s="10" t="inlineStr"/>
      <c r="C28" s="11" t="n"/>
      <c r="D28" s="10" t="inlineStr"/>
      <c r="E28" s="12" t="n"/>
      <c r="F28" s="13" t="n"/>
      <c r="G28" s="14">
        <f>IF(AND(ISNUMBER(H28),ISNUMBER(F28)),ROUND(H28*F28,2),"")</f>
        <v/>
      </c>
      <c r="H28" s="14">
        <f>IF(AND(ISNUMBER(C28),ISNUMBER(E28)),ROUND(C28*E28,2),"")</f>
        <v/>
      </c>
      <c r="K28" t="inlineStr">
        <is>
          <t>dag</t>
        </is>
      </c>
    </row>
    <row r="29" ht="20" customHeight="1">
      <c r="B29" s="10" t="inlineStr"/>
      <c r="C29" s="11" t="n"/>
      <c r="D29" s="10" t="inlineStr"/>
      <c r="E29" s="12" t="n"/>
      <c r="F29" s="13" t="n"/>
      <c r="G29" s="14">
        <f>IF(AND(ISNUMBER(H29),ISNUMBER(F29)),ROUND(H29*F29,2),"")</f>
        <v/>
      </c>
      <c r="H29" s="14">
        <f>IF(AND(ISNUMBER(C29),ISNUMBER(E29)),ROUND(C29*E29,2),"")</f>
        <v/>
      </c>
      <c r="K29" t="inlineStr">
        <is>
          <t>km</t>
        </is>
      </c>
    </row>
    <row r="30" ht="20" customHeight="1">
      <c r="B30" s="10" t="inlineStr"/>
      <c r="C30" s="11" t="n"/>
      <c r="D30" s="10" t="inlineStr"/>
      <c r="E30" s="12" t="n"/>
      <c r="F30" s="13" t="n"/>
      <c r="G30" s="14">
        <f>IF(AND(ISNUMBER(H30),ISNUMBER(F30)),ROUND(H30*F30,2),"")</f>
        <v/>
      </c>
      <c r="H30" s="14">
        <f>IF(AND(ISNUMBER(C30),ISNUMBER(E30)),ROUND(C30*E30,2),"")</f>
        <v/>
      </c>
      <c r="K30" t="inlineStr">
        <is>
          <t>mån</t>
        </is>
      </c>
    </row>
    <row r="31" ht="20" customHeight="1">
      <c r="B31" s="10" t="inlineStr"/>
      <c r="C31" s="11" t="n"/>
      <c r="D31" s="10" t="inlineStr"/>
      <c r="E31" s="12" t="n"/>
      <c r="F31" s="13" t="n"/>
      <c r="G31" s="14">
        <f>IF(AND(ISNUMBER(H31),ISNUMBER(F31)),ROUND(H31*F31,2),"")</f>
        <v/>
      </c>
      <c r="H31" s="14">
        <f>IF(AND(ISNUMBER(C31),ISNUMBER(E31)),ROUND(C31*E31,2),"")</f>
        <v/>
      </c>
      <c r="K31" t="inlineStr">
        <is>
          <t>kg</t>
        </is>
      </c>
    </row>
    <row r="32">
      <c r="K32" t="inlineStr">
        <is>
          <t>m²</t>
        </is>
      </c>
    </row>
    <row r="33">
      <c r="G33" s="15" t="inlineStr">
        <is>
          <t>Belopp exkl. moms</t>
        </is>
      </c>
      <c r="H33" s="16">
        <f>SUM(H20:H31)</f>
        <v/>
      </c>
    </row>
    <row r="34">
      <c r="G34" s="15" t="inlineStr">
        <is>
          <t>Moms totalt</t>
        </is>
      </c>
      <c r="H34" s="16">
        <f>SUM(G20:G31)</f>
        <v/>
      </c>
    </row>
    <row r="35" ht="26" customHeight="1">
      <c r="G35" s="17" t="inlineStr">
        <is>
          <t>Att betala</t>
        </is>
      </c>
      <c r="H35" s="18">
        <f>H33+H34</f>
        <v/>
      </c>
    </row>
    <row r="37" ht="22" customHeight="1">
      <c r="B37" s="19" t="n"/>
      <c r="C37" s="19" t="n"/>
      <c r="D37" s="19" t="n"/>
      <c r="E37" s="19" t="n"/>
      <c r="F37" s="19" t="n"/>
      <c r="G37" s="19" t="n"/>
      <c r="H37" s="19" t="n"/>
    </row>
    <row r="39">
      <c r="B39" s="5" t="inlineStr">
        <is>
          <t>Hyresobjekt – adress och lägenhetsnummer</t>
        </is>
      </c>
      <c r="E39" s="5" t="inlineStr">
        <is>
          <t>Enligt hyresavtal daterat</t>
        </is>
      </c>
    </row>
    <row r="40">
      <c r="B40" s="4" t="inlineStr">
        <is>
          <t>Storgatan 12, 3 tr, lägenhet 1203, 111 22 Stockholm</t>
        </is>
      </c>
      <c r="E40" s="4" t="inlineStr">
        <is>
          <t>2026-08-01</t>
        </is>
      </c>
    </row>
    <row r="42">
      <c r="B42" s="5" t="inlineStr">
        <is>
          <t>Företag</t>
        </is>
      </c>
      <c r="E42" s="5" t="inlineStr">
        <is>
          <t>Kontakt</t>
        </is>
      </c>
      <c r="G42" s="5" t="inlineStr">
        <is>
          <t>Betalning</t>
        </is>
      </c>
    </row>
    <row r="43">
      <c r="B43" s="20" t="inlineStr">
        <is>
          <t>Karin Andersson</t>
        </is>
      </c>
      <c r="E43" s="20" t="inlineStr">
        <is>
          <t>Karin Andersson</t>
        </is>
      </c>
      <c r="G43" s="20" t="inlineStr">
        <is>
          <t>Bankgiro 123-4567</t>
        </is>
      </c>
    </row>
    <row r="44">
      <c r="B44" s="20" t="inlineStr">
        <is>
          <t>Björkvägen 8</t>
        </is>
      </c>
      <c r="E44" s="20" t="inlineStr">
        <is>
          <t>070-123 45 67</t>
        </is>
      </c>
      <c r="G44" s="20" t="inlineStr">
        <is>
          <t>Swish 070-123 45 67</t>
        </is>
      </c>
    </row>
    <row r="45">
      <c r="B45" s="20" t="inlineStr">
        <is>
          <t>667 32 Forshaga</t>
        </is>
      </c>
      <c r="E45" s="20" t="inlineStr">
        <is>
          <t>karin@exempel.se</t>
        </is>
      </c>
      <c r="G45" s="20" t="inlineStr">
        <is>
          <t>Ange referens vid betalning</t>
        </is>
      </c>
    </row>
    <row r="46">
      <c r="B46" s="20" t="inlineStr">
        <is>
          <t>Personnr 520314-1234</t>
        </is>
      </c>
      <c r="E46" s="20" t="inlineStr"/>
      <c r="G46" s="20" t="inlineStr">
        <is>
          <t>Dröjsmålsränta enligt räntelagen</t>
        </is>
      </c>
    </row>
    <row r="47">
      <c r="B47" s="20" t="inlineStr"/>
      <c r="E47" s="20" t="inlineStr"/>
      <c r="G47" s="20" t="inlineStr"/>
    </row>
    <row r="49" ht="20" customHeight="1">
      <c r="B49" s="21" t="inlineStr">
        <is>
          <t>Mall från mallverket.se</t>
        </is>
      </c>
    </row>
  </sheetData>
  <mergeCells count="29">
    <mergeCell ref="E43:F43"/>
    <mergeCell ref="G43:H43"/>
    <mergeCell ref="B49:H49"/>
    <mergeCell ref="E7:H7"/>
    <mergeCell ref="B44:D44"/>
    <mergeCell ref="E39:F39"/>
    <mergeCell ref="E44:F44"/>
    <mergeCell ref="F12:G12"/>
    <mergeCell ref="B40:D40"/>
    <mergeCell ref="E40:F40"/>
    <mergeCell ref="C12:D12"/>
    <mergeCell ref="E8:H8"/>
    <mergeCell ref="B45:D45"/>
    <mergeCell ref="E46:F46"/>
    <mergeCell ref="E45:F45"/>
    <mergeCell ref="E16:H17"/>
    <mergeCell ref="G45:H45"/>
    <mergeCell ref="F13:G13"/>
    <mergeCell ref="B47:D47"/>
    <mergeCell ref="E9:H9"/>
    <mergeCell ref="G47:H47"/>
    <mergeCell ref="B46:D46"/>
    <mergeCell ref="E6:H6"/>
    <mergeCell ref="C13:D13"/>
    <mergeCell ref="G44:H44"/>
    <mergeCell ref="B43:D43"/>
    <mergeCell ref="G46:H46"/>
    <mergeCell ref="B39:D39"/>
    <mergeCell ref="E47:F47"/>
  </mergeCells>
  <dataValidations count="2">
    <dataValidation sqref="F20:F31" showDropDown="0" showInputMessage="0" showErrorMessage="0" allowBlank="1" promptTitle="Momssats" prompt="Välj 25 %, 12 %, 6 % eller 0 %." type="list">
      <formula1>=$K$20:$K$23</formula1>
    </dataValidation>
    <dataValidation sqref="D20:D31" showDropDown="0" showInputMessage="0" showErrorMessage="0" allowBlank="1" type="list">
      <formula1>=$K$26:$K$32</formula1>
    </dataValidation>
  </dataValidations>
  <printOptions horizontalCentered="1"/>
  <pageMargins left="0.5905511811023622" right="0.5905511811023622" top="0.5905511811023622" bottom="0.5905511811023622" header="0.2" footer="0.2"/>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B21"/>
  <sheetViews>
    <sheetView showGridLines="0" workbookViewId="0">
      <selection activeCell="A1" sqref="A1"/>
    </sheetView>
  </sheetViews>
  <sheetFormatPr baseColWidth="8" defaultRowHeight="15"/>
  <cols>
    <col width="2" customWidth="1" min="1" max="1"/>
    <col width="100" customWidth="1" min="2" max="2"/>
  </cols>
  <sheetData>
    <row r="2" ht="30" customHeight="1">
      <c r="B2" s="22" t="inlineStr">
        <is>
          <t>Hyresavi – så använder du den</t>
        </is>
      </c>
    </row>
    <row r="3">
      <c r="B3" s="23" t="inlineStr">
        <is>
          <t>Fält med ljus bakgrund fyller du i. Moms och summor räknas ut automatiskt.</t>
        </is>
      </c>
    </row>
    <row r="4">
      <c r="B4" s="23" t="inlineStr"/>
    </row>
    <row r="5" ht="30" customHeight="1">
      <c r="B5" s="23" t="inlineStr">
        <is>
          <t>1. Skriv dina uppgifter under Hyresvärd och hyresgästens under Hyresgäst. Ange hyresobjektet med adress och lägenhetsnummer.</t>
        </is>
      </c>
    </row>
    <row r="6" ht="30" customHeight="1">
      <c r="B6" s="23" t="inlineStr">
        <is>
          <t>2. Ange avinummer, avidatum, förfallodag och vilken månad avin gäller. Använd samma referens på varje avi, t.ex. lägenhetsnumret.</t>
        </is>
      </c>
    </row>
    <row r="7" ht="30" customHeight="1">
      <c r="B7" s="23" t="inlineStr">
        <is>
          <t>3. Fyll i en rad per post: hyra, el, vatten, parkering, förråd. Välj enhet och momssats i rullgardinen.</t>
        </is>
      </c>
    </row>
    <row r="8">
      <c r="B8" s="23" t="inlineStr">
        <is>
          <t>4. Fyll i sidfoten med dina uppgifter och hur hyran ska betalas.</t>
        </is>
      </c>
    </row>
    <row r="9">
      <c r="B9" s="23" t="inlineStr">
        <is>
          <t>5. Spara som PDF och skicka i god tid före förfallodagen. Spara en kopia av varje avi.</t>
        </is>
      </c>
    </row>
    <row r="10">
      <c r="B10" s="23" t="inlineStr"/>
    </row>
    <row r="11" ht="22" customHeight="1">
      <c r="B11" s="24" t="inlineStr">
        <is>
          <t>När ska hyran betalas?</t>
        </is>
      </c>
    </row>
    <row r="12" ht="60" customHeight="1">
      <c r="B12" s="23" t="inlineStr">
        <is>
          <t>Om inget annat avtalats ska hyran betalas i förskott, senast sista vardagen före varje kalendermånads början. För en bostad får hyresgästen alltid betala så sent, även om avtalet anger ett tidigare datum – utom för den första månaden. Hyran räknas som betald den dag hyresgästen lämnar betalningen till banken.</t>
        </is>
      </c>
    </row>
    <row r="13">
      <c r="B13" s="23" t="inlineStr"/>
    </row>
    <row r="14" ht="22" customHeight="1">
      <c r="B14" s="24" t="inlineStr">
        <is>
          <t>Moms på hyra</t>
        </is>
      </c>
    </row>
    <row r="15" ht="60" customHeight="1">
      <c r="B15" s="23" t="inlineStr">
        <is>
          <t>Hyra för bostad är alltid momsfri: välj 0 % på alla rader. Hyra för lokal är också momsfri, om inte hyresvärden har ansökt om frivillig beskattning – då ska avin ha 25 % moms och räknas som en faktura som måste uppfylla fakturakraven och ställas ut inom sex månader från hyresperiodens första dag. Är du osäker: kontakta Skatteverket innan du lägger på moms.</t>
        </is>
      </c>
    </row>
    <row r="16">
      <c r="B16" s="23" t="inlineStr"/>
    </row>
    <row r="17" ht="22" customHeight="1">
      <c r="B17" s="24" t="inlineStr">
        <is>
          <t>Om hyran inte betalas</t>
        </is>
      </c>
    </row>
    <row r="18" ht="30" customHeight="1">
      <c r="B18" s="23" t="inlineStr">
        <is>
          <t>• Skicka en betalningspåminnelse. Påminnelseavgift, högst 60 kr, får du bara ta ut om den är avtalad i hyresavtalet. Dröjsmålsränta enligt räntelagen får du ta ut utan avtal.</t>
        </is>
      </c>
    </row>
    <row r="19" ht="60" customHeight="1">
      <c r="B19" s="23" t="inlineStr">
        <is>
          <t>• En bostadshyresgäst som är mer än en vecka sen med hyran riskerar att hyresrätten förverkas, men hyresgästen har rätt att få tillbaka den genom att betala inom tre veckor från att en uppsägning med underrättelse har delgetts. Kontakta hyresnämnden eller en jurist innan du säger upp.</t>
        </is>
      </c>
    </row>
    <row r="20">
      <c r="B20" s="23" t="inlineStr"/>
    </row>
    <row r="21">
      <c r="B21" s="25" t="inlineStr">
        <is>
          <t>Mall från mallverket.se · Senast granskad 2026-09-27 · Källor: 12 kap. jordabalken, Skatteverket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Mallverket</dc:creator>
  <dc:title xmlns:dc="http://purl.org/dc/elements/1.1/">Hyresavi – Mallverket</dc:title>
  <dcterms:created xmlns:dcterms="http://purl.org/dc/terms/" xmlns:xsi="http://www.w3.org/2001/XMLSchema-instance" xsi:type="dcterms:W3CDTF">2026-09-27T14:34:49Z</dcterms:created>
  <dcterms:modified xmlns:dcterms="http://purl.org/dc/terms/" xmlns:xsi="http://www.w3.org/2001/XMLSchema-instance" xsi:type="dcterms:W3CDTF">2026-09-27T14:34:49Z</dcterms:modified>
</cp:coreProperties>
</file>